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U\RADU SERV\primarii\TECHIRGHIOL\HCL\"/>
    </mc:Choice>
  </mc:AlternateContent>
  <xr:revisionPtr revIDLastSave="0" documentId="13_ncr:1_{560BC28E-AA23-4347-B0A7-AA4884E2FAA5}" xr6:coauthVersionLast="47" xr6:coauthVersionMax="47" xr10:uidLastSave="{00000000-0000-0000-0000-000000000000}"/>
  <bookViews>
    <workbookView xWindow="-108" yWindow="-108" windowWidth="23256" windowHeight="12456" xr2:uid="{ADFCE317-F84E-4FF7-A416-CF5DE0E58A65}"/>
  </bookViews>
  <sheets>
    <sheet name="anexa 1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amg2">#N/A</definedName>
    <definedName name="______amg3">#N/A</definedName>
    <definedName name="_____amg2">#N/A</definedName>
    <definedName name="_____amg3">#N/A</definedName>
    <definedName name="____amg2">#N/A</definedName>
    <definedName name="____amg3">#N/A</definedName>
    <definedName name="___amg2">#N/A</definedName>
    <definedName name="___amg3">#N/A</definedName>
    <definedName name="__amg2">#N/A</definedName>
    <definedName name="__amg3">#N/A</definedName>
    <definedName name="_amg2">#N/A</definedName>
    <definedName name="_amg3">#N/A</definedName>
    <definedName name="a">#N/A</definedName>
    <definedName name="a_10">#N/A</definedName>
    <definedName name="a_11">#N/A</definedName>
    <definedName name="a_12">#N/A</definedName>
    <definedName name="a_14">#N/A</definedName>
    <definedName name="a_15">#N/A</definedName>
    <definedName name="a_16">#N/A</definedName>
    <definedName name="a_17">#N/A</definedName>
    <definedName name="a_2">#N/A</definedName>
    <definedName name="a_3">#N/A</definedName>
    <definedName name="a_4">#N/A</definedName>
    <definedName name="a_5">#N/A</definedName>
    <definedName name="a_6">#N/A</definedName>
    <definedName name="a_7">#N/A</definedName>
    <definedName name="a_8">#N/A</definedName>
    <definedName name="a_9">#N/A</definedName>
    <definedName name="aaa" localSheetId="0" hidden="1">{#N/A,#N/A,FALSE,"Fund-II"}</definedName>
    <definedName name="aaa" hidden="1">{#N/A,#N/A,FALSE,"Fund-II"}</definedName>
    <definedName name="AllTables">#N/A</definedName>
    <definedName name="AllTables_10">#N/A</definedName>
    <definedName name="AllTables_11">#N/A</definedName>
    <definedName name="AllTables_12">#N/A</definedName>
    <definedName name="AllTables_14">#N/A</definedName>
    <definedName name="AllTables_15">#N/A</definedName>
    <definedName name="AllTables_16">#N/A</definedName>
    <definedName name="AllTables_17">#N/A</definedName>
    <definedName name="AllTables_2">#N/A</definedName>
    <definedName name="AllTables_3">#N/A</definedName>
    <definedName name="AllTables_4">#N/A</definedName>
    <definedName name="AllTables_5">#N/A</definedName>
    <definedName name="AllTables_6">#N/A</definedName>
    <definedName name="AllTables_7">#N/A</definedName>
    <definedName name="AllTables_8">#N/A</definedName>
    <definedName name="AllTables_9">#N/A</definedName>
    <definedName name="amg">#N/A</definedName>
    <definedName name="amg_10">#N/A</definedName>
    <definedName name="amg_11">#N/A</definedName>
    <definedName name="amg_12">#N/A</definedName>
    <definedName name="amg_14">#N/A</definedName>
    <definedName name="amg_15">#N/A</definedName>
    <definedName name="amg_16">#N/A</definedName>
    <definedName name="amg_17">#N/A</definedName>
    <definedName name="amg_2">#N/A</definedName>
    <definedName name="amg_3">#N/A</definedName>
    <definedName name="amg_4">#N/A</definedName>
    <definedName name="amg_5">#N/A</definedName>
    <definedName name="amg_6">#N/A</definedName>
    <definedName name="amg_7">#N/A</definedName>
    <definedName name="amg_8">#N/A</definedName>
    <definedName name="amg_9">#N/A</definedName>
    <definedName name="amg2_10">#N/A</definedName>
    <definedName name="amg2_11">#N/A</definedName>
    <definedName name="amg2_12">#N/A</definedName>
    <definedName name="amg2_14">#N/A</definedName>
    <definedName name="amg2_15">#N/A</definedName>
    <definedName name="amg2_16">#N/A</definedName>
    <definedName name="amg2_17">#N/A</definedName>
    <definedName name="amg2_2">#N/A</definedName>
    <definedName name="amg2_3">#N/A</definedName>
    <definedName name="amg2_4">#N/A</definedName>
    <definedName name="amg2_5">#N/A</definedName>
    <definedName name="amg2_6">#N/A</definedName>
    <definedName name="amg2_7">#N/A</definedName>
    <definedName name="amg2_8">#N/A</definedName>
    <definedName name="amg2_9">#N/A</definedName>
    <definedName name="amg3_10">#N/A</definedName>
    <definedName name="amg3_11">#N/A</definedName>
    <definedName name="amg3_12">#N/A</definedName>
    <definedName name="amg3_14">#N/A</definedName>
    <definedName name="amg3_15">#N/A</definedName>
    <definedName name="amg3_16">#N/A</definedName>
    <definedName name="amg3_17">#N/A</definedName>
    <definedName name="amg3_2">#N/A</definedName>
    <definedName name="amg3_3">#N/A</definedName>
    <definedName name="amg3_4">#N/A</definedName>
    <definedName name="amg3_5">#N/A</definedName>
    <definedName name="amg3_6">#N/A</definedName>
    <definedName name="amg3_7">#N/A</definedName>
    <definedName name="amg3_8">#N/A</definedName>
    <definedName name="amg3_9">#N/A</definedName>
    <definedName name="as">#REF!</definedName>
    <definedName name="asd" localSheetId="0">#REF!</definedName>
    <definedName name="asd">#REF!</definedName>
    <definedName name="asdasd" localSheetId="0">#REF!</definedName>
    <definedName name="asdasd">#REF!</definedName>
    <definedName name="b">#N/A</definedName>
    <definedName name="b_10">#N/A</definedName>
    <definedName name="b_11">#N/A</definedName>
    <definedName name="b_12">#N/A</definedName>
    <definedName name="b_14">#N/A</definedName>
    <definedName name="b_15">#N/A</definedName>
    <definedName name="b_16">#N/A</definedName>
    <definedName name="b_17">#N/A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#N/A</definedName>
    <definedName name="b_9">#N/A</definedName>
    <definedName name="bbb" localSheetId="0" hidden="1">{#N/A,#N/A,FALSE,"Fund-II"}</definedName>
    <definedName name="bbb" hidden="1">{#N/A,#N/A,FALSE,"Fund-II"}</definedName>
    <definedName name="BMS_Tot_Cost" localSheetId="0">#REF!</definedName>
    <definedName name="BMS_Tot_Cost">#REF!</definedName>
    <definedName name="bvb" localSheetId="0">#REF!</definedName>
    <definedName name="bvb">#REF!</definedName>
    <definedName name="Capital_Expenditures___Culture___Sports" localSheetId="0">'[2]Module 6_Condensed Budget'!#REF!</definedName>
    <definedName name="Capital_Expenditures___Culture___Sports">'[3]Module 6_Condensed Budget'!#REF!</definedName>
    <definedName name="Capital_Expenditures___Education" localSheetId="0">'[2]Module 6_Condensed Budget'!#REF!</definedName>
    <definedName name="Capital_Expenditures___Education">'[3]Module 6_Condensed Budget'!#REF!</definedName>
    <definedName name="Capital_Expenditures___General_Administration" localSheetId="0">'[2]Module 6_Condensed Budget'!#REF!</definedName>
    <definedName name="Capital_Expenditures___General_Administration">'[3]Module 6_Condensed Budget'!#REF!</definedName>
    <definedName name="Capital_Expenditures___Health" localSheetId="0">'[2]Module 6_Condensed Budget'!#REF!</definedName>
    <definedName name="Capital_Expenditures___Health">'[3]Module 6_Condensed Budget'!#REF!</definedName>
    <definedName name="Capital_Expenditures___Other_Activities" localSheetId="0">'[2]Module 6_Condensed Budget'!#REF!</definedName>
    <definedName name="Capital_Expenditures___Other_Activities">'[3]Module 6_Condensed Budget'!#REF!</definedName>
    <definedName name="Capital_Expenditures___Public_Works___Housing" localSheetId="0">'[2]Module 6_Condensed Budget'!#REF!</definedName>
    <definedName name="Capital_Expenditures___Public_Works___Housing">'[3]Module 6_Condensed Budget'!#REF!</definedName>
    <definedName name="Capital_Expenditures___Social_Assistance" localSheetId="0">'[2]Module 6_Condensed Budget'!#REF!</definedName>
    <definedName name="Capital_Expenditures___Social_Assistance">'[3]Module 6_Condensed Budget'!#REF!</definedName>
    <definedName name="Capital_Expenditures___Transportation___Communication" localSheetId="0">'[2]Module 6_Condensed Budget'!#REF!</definedName>
    <definedName name="Capital_Expenditures___Transportation___Communication">'[3]Module 6_Condensed Budget'!#REF!</definedName>
    <definedName name="Capital_Expenditures__Other_Economic_Activities" localSheetId="0">'[2]Module 6_Condensed Budget'!#REF!</definedName>
    <definedName name="Capital_Expenditures__Other_Economic_Activities">'[3]Module 6_Condensed Budget'!#REF!</definedName>
    <definedName name="caragiale">#REF!</definedName>
    <definedName name="Change_in_Operating_Expenditures" localSheetId="0">'[2]Module 6_Condensed Budget'!#REF!</definedName>
    <definedName name="Change_in_Operating_Expenditures">'[3]Module 6_Condensed Budget'!#REF!</definedName>
    <definedName name="CO_II" localSheetId="0">#REF!</definedName>
    <definedName name="CO_II">#REF!</definedName>
    <definedName name="COIV" localSheetId="0">#REF!</definedName>
    <definedName name="COIV">#REF!</definedName>
    <definedName name="COV" localSheetId="0">#REF!</definedName>
    <definedName name="COV">#REF!</definedName>
    <definedName name="credit" localSheetId="0" hidden="1">{"'Lennar U.S. Partners'!$A$1:$N$53"}</definedName>
    <definedName name="credit" hidden="1">{"'Lennar U.S. Partners'!$A$1:$N$53"}</definedName>
    <definedName name="d">[4]Portfolio!$F$15</definedName>
    <definedName name="_xlnm.Database" localSheetId="0">#REF!</definedName>
    <definedName name="_xlnm.Database">#REF!</definedName>
    <definedName name="Deflator__Base_Year___1995" localSheetId="0">'[2]Module 6_Condensed Budget'!#REF!</definedName>
    <definedName name="Deflator__Base_Year___1995">'[3]Module 6_Condensed Budget'!#REF!</definedName>
    <definedName name="Deflator__Base_Year___1997" localSheetId="0">'[2]Module 6_Condensed Budget'!#REF!</definedName>
    <definedName name="Deflator__Base_Year___1997">'[3]Module 6_Condensed Budget'!#REF!</definedName>
    <definedName name="dff" localSheetId="0">#REF!</definedName>
    <definedName name="dff">#REF!</definedName>
    <definedName name="DisplaySelectedSheetsMacroButton" localSheetId="0">#REF!</definedName>
    <definedName name="DisplaySelectedSheetsMacroButton">#REF!</definedName>
    <definedName name="dsa" localSheetId="0" hidden="1">{#N/A,#N/A,FALSE,"Fund-II"}</definedName>
    <definedName name="dsa">#REF!</definedName>
    <definedName name="eq" localSheetId="0">#REF!</definedName>
    <definedName name="eq">#REF!</definedName>
    <definedName name="er">#N/A</definedName>
    <definedName name="er_10">#N/A</definedName>
    <definedName name="er_11">#N/A</definedName>
    <definedName name="er_12">#N/A</definedName>
    <definedName name="er_14">#N/A</definedName>
    <definedName name="er_15">#N/A</definedName>
    <definedName name="er_16">#N/A</definedName>
    <definedName name="er_17">#N/A</definedName>
    <definedName name="er_2">#N/A</definedName>
    <definedName name="er_3">#N/A</definedName>
    <definedName name="er_4">#N/A</definedName>
    <definedName name="er_5">#N/A</definedName>
    <definedName name="er_6">#N/A</definedName>
    <definedName name="er_7">#N/A</definedName>
    <definedName name="er_8">#N/A</definedName>
    <definedName name="er_9">#N/A</definedName>
    <definedName name="ew" localSheetId="0">#REF!</definedName>
    <definedName name="ew">#REF!</definedName>
    <definedName name="ewq" localSheetId="0">#REF!</definedName>
    <definedName name="ewq">#REF!</definedName>
    <definedName name="Excel_BuiltIn__FilterDatabase_13" localSheetId="0">#REF!</definedName>
    <definedName name="Excel_BuiltIn__FilterDatabase_13">#REF!</definedName>
    <definedName name="Excel_BuiltIn__FilterDatabase_17" localSheetId="0">'[5]Evolutie V_C 2003_2007 '!#REF!</definedName>
    <definedName name="Excel_BuiltIn__FilterDatabase_17">'[6]Evolutie V_C 2003_2007 '!#REF!</definedName>
    <definedName name="Excel_BuiltIn_Database" localSheetId="0">#REF!</definedName>
    <definedName name="Excel_BuiltIn_Database">#REF!</definedName>
    <definedName name="Extra">[7]ExtraScoli!$B$150</definedName>
    <definedName name="fds" localSheetId="0">#REF!</definedName>
    <definedName name="fds">#REF!</definedName>
    <definedName name="Ferrovial" localSheetId="0" hidden="1">{"'Lennar U.S. Partners'!$A$1:$N$53"}</definedName>
    <definedName name="Ferrovial" hidden="1">{"'Lennar U.S. Partners'!$A$1:$N$53"}</definedName>
    <definedName name="FUND1" localSheetId="0">#REF!</definedName>
    <definedName name="FUND1">#REF!</definedName>
    <definedName name="FUND2" localSheetId="0">#REF!</definedName>
    <definedName name="FUND2">#REF!</definedName>
    <definedName name="GEMS" localSheetId="0" hidden="1">{"'Lennar U.S. Partners'!$A$1:$N$53"}</definedName>
    <definedName name="GEMS" hidden="1">{"'Lennar U.S. Partners'!$A$1:$N$53"}</definedName>
    <definedName name="ggg" hidden="1">{"'Lennar U.S. Partners'!$A$1:$N$53"}</definedName>
    <definedName name="gr_203">#REF!</definedName>
    <definedName name="hannuri">#N/A</definedName>
    <definedName name="hannuri_10">#N/A</definedName>
    <definedName name="hannuri_11">#N/A</definedName>
    <definedName name="hannuri_12">#N/A</definedName>
    <definedName name="hannuri_14">#N/A</definedName>
    <definedName name="hannuri_15">#N/A</definedName>
    <definedName name="hannuri_16">#N/A</definedName>
    <definedName name="hannuri_17">#N/A</definedName>
    <definedName name="hannuri_2">#N/A</definedName>
    <definedName name="hannuri_3">#N/A</definedName>
    <definedName name="hannuri_4">#N/A</definedName>
    <definedName name="hannuri_5">#N/A</definedName>
    <definedName name="hannuri_6">#N/A</definedName>
    <definedName name="hannuri_7">#N/A</definedName>
    <definedName name="hannuri_8">#N/A</definedName>
    <definedName name="hannuri_9">#N/A</definedName>
    <definedName name="harnaj">#REF!</definedName>
    <definedName name="hipoacuzici">#REF!</definedName>
    <definedName name="HTML_CodePage" hidden="1">1252</definedName>
    <definedName name="HTML_Control" localSheetId="0" hidden="1">{"'Lennar U.S. Partners'!$A$1:$N$53"}</definedName>
    <definedName name="HTML_Control" hidden="1">{"'Lennar U.S. Partners'!$A$1:$N$53"}</definedName>
    <definedName name="HTML_Description" hidden="1">""</definedName>
    <definedName name="HTML_Email" hidden="1">""</definedName>
    <definedName name="HTML_Header" hidden="1">"Cover Page"</definedName>
    <definedName name="HTML_LastUpdate" hidden="1">"9/3/1999"</definedName>
    <definedName name="HTML_LineAfter" hidden="1">FALSE</definedName>
    <definedName name="HTML_LineBefore" hidden="1">FALSE</definedName>
    <definedName name="HTML_Name" hidden="1">"nymarkr"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"C:\Quaterly Reports\MyHTM2L.htm"</definedName>
    <definedName name="HTML_PathTemplate" hidden="1">"C:\Quaterly Reports\MyHTML.htm"</definedName>
    <definedName name="HTML_Title" hidden="1">"MSREF I - Second Quater 1999"</definedName>
    <definedName name="Intl">[8]Inputs!$A$118:$L$125</definedName>
    <definedName name="Intlfive">[8]Inputs!$A$192:$J$212</definedName>
    <definedName name="Intlfour">[8]Inputs!$A$170:$J$185</definedName>
    <definedName name="Intlseven">[8]Inputs!$A$258:$J$289</definedName>
    <definedName name="Intlsix">[8]Inputs!$A$219:$J$250</definedName>
    <definedName name="Intlthree">[8]Inputs!$A$151:$L$163</definedName>
    <definedName name="Intltwo">[8]Inputs!$A$132:$L$144</definedName>
    <definedName name="INVESTORS" localSheetId="0">#REF!</definedName>
    <definedName name="INVESTORS">#REF!</definedName>
    <definedName name="Investors_892_C" localSheetId="0">#REF!</definedName>
    <definedName name="Investors_892_C">#REF!</definedName>
    <definedName name="ITDNETDIST.Actual.ITD" localSheetId="0">#REF!</definedName>
    <definedName name="ITDNETDIST.Actual.ITD">#REF!</definedName>
    <definedName name="KUWAIT" localSheetId="0">#REF!</definedName>
    <definedName name="KUWAIT">#REF!</definedName>
    <definedName name="ListSheetsMacroButton" localSheetId="0">#REF!</definedName>
    <definedName name="ListSheetsMacroButton">#REF!</definedName>
    <definedName name="Lori">#N/A</definedName>
    <definedName name="Lori_10">#N/A</definedName>
    <definedName name="Lori_11">#N/A</definedName>
    <definedName name="Lori_12">#N/A</definedName>
    <definedName name="Lori_14">#N/A</definedName>
    <definedName name="Lori_15">#N/A</definedName>
    <definedName name="Lori_16">#N/A</definedName>
    <definedName name="Lori_17">#N/A</definedName>
    <definedName name="Lori_2">#N/A</definedName>
    <definedName name="Lori_3">#N/A</definedName>
    <definedName name="Lori_4">#N/A</definedName>
    <definedName name="Lori_5">#N/A</definedName>
    <definedName name="Lori_6">#N/A</definedName>
    <definedName name="Lori_7">#N/A</definedName>
    <definedName name="Lori_8">#N/A</definedName>
    <definedName name="Lori_9">#N/A</definedName>
    <definedName name="madgearu">#REF!</definedName>
    <definedName name="Maturity">[9]Params!$B$3</definedName>
    <definedName name="MSREF_II_892_INVESTORS_A__L.P." localSheetId="0">#REF!</definedName>
    <definedName name="MSREF_II_892_INVESTORS_A__L.P.">#REF!</definedName>
    <definedName name="MSREF_II_892_INVESTORS_AB__L.P." localSheetId="0">#REF!</definedName>
    <definedName name="MSREF_II_892_INVESTORS_AB__L.P.">#REF!</definedName>
    <definedName name="MSREF_II_892_INVESTORS_B__L.P." localSheetId="0">#REF!</definedName>
    <definedName name="MSREF_II_892_INVESTORS_B__L.P.">#REF!</definedName>
    <definedName name="msrefivTMTM" localSheetId="0">#REF!</definedName>
    <definedName name="msrefivTMTM">#REF!</definedName>
    <definedName name="msreiMTM" localSheetId="0">#REF!</definedName>
    <definedName name="msreiMTM">#REF!</definedName>
    <definedName name="MTMHeader" localSheetId="0">#REF!</definedName>
    <definedName name="MTMHeader">#REF!</definedName>
    <definedName name="NET_DSITR.ProForma.Year" localSheetId="0">#REF!</definedName>
    <definedName name="NET_DSITR.ProForma.Year">#REF!</definedName>
    <definedName name="Net_Outstanding_Debt" localSheetId="0">'[2]Module 6_Condensed Budget'!#REF!</definedName>
    <definedName name="Net_Outstanding_Debt">'[3]Module 6_Condensed Budget'!#REF!</definedName>
    <definedName name="new">#N/A</definedName>
    <definedName name="new_10">#N/A</definedName>
    <definedName name="new_11">#N/A</definedName>
    <definedName name="new_12">#N/A</definedName>
    <definedName name="new_14">#N/A</definedName>
    <definedName name="new_15">#N/A</definedName>
    <definedName name="new_16">#N/A</definedName>
    <definedName name="new_17">#N/A</definedName>
    <definedName name="new_2">#N/A</definedName>
    <definedName name="new_3">#N/A</definedName>
    <definedName name="new_4">#N/A</definedName>
    <definedName name="new_5">#N/A</definedName>
    <definedName name="new_6">#N/A</definedName>
    <definedName name="new_7">#N/A</definedName>
    <definedName name="new_8">#N/A</definedName>
    <definedName name="new_9">#N/A</definedName>
    <definedName name="Nucleulsava">#REF!</definedName>
    <definedName name="page\x2dtotal">#REF!</definedName>
    <definedName name="page\x2dtotal\x2dmaster0">#REF!</definedName>
    <definedName name="_xlnm.Print_Area" localSheetId="0">'anexa 1.4'!$A$1:$O$30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ceeds_from_the_sale_of_public_property" localSheetId="0">'[2]Module 6_Condensed Budget'!#REF!</definedName>
    <definedName name="Proceeds_from_the_sale_of_public_property">'[3]Module 6_Condensed Budget'!#REF!</definedName>
    <definedName name="ProjectName">#N/A</definedName>
    <definedName name="ProjectName_10">#N/A</definedName>
    <definedName name="ProjectName_11">#N/A</definedName>
    <definedName name="ProjectName_12">#N/A</definedName>
    <definedName name="ProjectName_14">#N/A</definedName>
    <definedName name="ProjectName_15">#N/A</definedName>
    <definedName name="ProjectName_16">#N/A</definedName>
    <definedName name="ProjectName_17">#N/A</definedName>
    <definedName name="ProjectName_2">#N/A</definedName>
    <definedName name="ProjectName_3">#N/A</definedName>
    <definedName name="ProjectName_4">#N/A</definedName>
    <definedName name="ProjectName_5">#N/A</definedName>
    <definedName name="ProjectName_6">#N/A</definedName>
    <definedName name="ProjectName_7">#N/A</definedName>
    <definedName name="ProjectName_8">#N/A</definedName>
    <definedName name="ProjectName_9">#N/A</definedName>
    <definedName name="q" localSheetId="0" hidden="1">{#N/A,#N/A,FALSE,"Fund-II"}</definedName>
    <definedName name="q" hidden="1">{#N/A,#N/A,FALSE,"Fund-II"}</definedName>
    <definedName name="qw">#REF!</definedName>
    <definedName name="qwq" localSheetId="0">#REF!</definedName>
    <definedName name="qwq">#REF!</definedName>
    <definedName name="radu" localSheetId="0">#REF!</definedName>
    <definedName name="radu">#REF!</definedName>
    <definedName name="Recurring_Surplus__Deficit">'[10]_Cash Flow_'!$C$36:$AM$36</definedName>
    <definedName name="RedFlag_1" localSheetId="0">#REF!</definedName>
    <definedName name="RedFlag_1">#REF!</definedName>
    <definedName name="RedFlag_10" localSheetId="0">#REF!</definedName>
    <definedName name="RedFlag_10">#REF!</definedName>
    <definedName name="RedFlag_111" localSheetId="0">#REF!</definedName>
    <definedName name="RedFlag_111">#REF!</definedName>
    <definedName name="RedFlag_112" localSheetId="0">#REF!</definedName>
    <definedName name="RedFlag_112">#REF!</definedName>
    <definedName name="RedFlag_113" localSheetId="0">#REF!</definedName>
    <definedName name="RedFlag_113">#REF!</definedName>
    <definedName name="RedFlag_114" localSheetId="0">#REF!</definedName>
    <definedName name="RedFlag_114">#REF!</definedName>
    <definedName name="RedFlag_115" localSheetId="0">#REF!</definedName>
    <definedName name="RedFlag_115">#REF!</definedName>
    <definedName name="RedFlag_116" localSheetId="0">#REF!</definedName>
    <definedName name="RedFlag_116">#REF!</definedName>
    <definedName name="RedFlag_117" localSheetId="0">#REF!</definedName>
    <definedName name="RedFlag_117">#REF!</definedName>
    <definedName name="RedFlag_118" localSheetId="0">#REF!</definedName>
    <definedName name="RedFlag_118">#REF!</definedName>
    <definedName name="RedFlag_119" localSheetId="0">#REF!</definedName>
    <definedName name="RedFlag_119">#REF!</definedName>
    <definedName name="RedFlag_120" localSheetId="0">#REF!</definedName>
    <definedName name="RedFlag_120">#REF!</definedName>
    <definedName name="RedFlag_121" localSheetId="0">#REF!</definedName>
    <definedName name="RedFlag_121">#REF!</definedName>
    <definedName name="RedFlag_122" localSheetId="0">#REF!</definedName>
    <definedName name="RedFlag_122">#REF!</definedName>
    <definedName name="RedFlag_123" localSheetId="0">#REF!</definedName>
    <definedName name="RedFlag_123">#REF!</definedName>
    <definedName name="RedFlag_124" localSheetId="0">#REF!</definedName>
    <definedName name="RedFlag_124">#REF!</definedName>
    <definedName name="RedFlag_125" localSheetId="0">#REF!</definedName>
    <definedName name="RedFlag_125">#REF!</definedName>
    <definedName name="RedFlag_126" localSheetId="0">#REF!</definedName>
    <definedName name="RedFlag_126">#REF!</definedName>
    <definedName name="RedFlag_127" localSheetId="0">#REF!</definedName>
    <definedName name="RedFlag_127">#REF!</definedName>
    <definedName name="RedFlag_128" localSheetId="0">#REF!</definedName>
    <definedName name="RedFlag_128">#REF!</definedName>
    <definedName name="RedFlag_129" localSheetId="0">#REF!</definedName>
    <definedName name="RedFlag_129">#REF!</definedName>
    <definedName name="RedFlag_130" localSheetId="0">#REF!</definedName>
    <definedName name="RedFlag_130">#REF!</definedName>
    <definedName name="RedFlag_131" localSheetId="0">#REF!</definedName>
    <definedName name="RedFlag_131">#REF!</definedName>
    <definedName name="RedFlag_132" localSheetId="0">#REF!</definedName>
    <definedName name="RedFlag_132">#REF!</definedName>
    <definedName name="RedFlag_133" localSheetId="0">#REF!</definedName>
    <definedName name="RedFlag_133">#REF!</definedName>
    <definedName name="RedFlag_134" localSheetId="0">#REF!</definedName>
    <definedName name="RedFlag_134">#REF!</definedName>
    <definedName name="RedFlag_135" localSheetId="0">#REF!</definedName>
    <definedName name="RedFlag_135">#REF!</definedName>
    <definedName name="RedFlag_136" localSheetId="0">#REF!</definedName>
    <definedName name="RedFlag_136">#REF!</definedName>
    <definedName name="RedFlag_137" localSheetId="0">#REF!</definedName>
    <definedName name="RedFlag_137">#REF!</definedName>
    <definedName name="RedFlag_138" localSheetId="0">#REF!</definedName>
    <definedName name="RedFlag_138">#REF!</definedName>
    <definedName name="RedFlag_139" localSheetId="0">#REF!</definedName>
    <definedName name="RedFlag_139">#REF!</definedName>
    <definedName name="RedFlag_14" localSheetId="0">#REF!</definedName>
    <definedName name="RedFlag_14">#REF!</definedName>
    <definedName name="RedFlag_140" localSheetId="0">#REF!</definedName>
    <definedName name="RedFlag_140">#REF!</definedName>
    <definedName name="RedFlag_141" localSheetId="0">#REF!</definedName>
    <definedName name="RedFlag_141">#REF!</definedName>
    <definedName name="RedFlag_142" localSheetId="0">#REF!</definedName>
    <definedName name="RedFlag_142">#REF!</definedName>
    <definedName name="RedFlag_143" localSheetId="0">#REF!</definedName>
    <definedName name="RedFlag_143">#REF!</definedName>
    <definedName name="RedFlag_144" localSheetId="0">#REF!</definedName>
    <definedName name="RedFlag_144">#REF!</definedName>
    <definedName name="RedFlag_145" localSheetId="0">#REF!</definedName>
    <definedName name="RedFlag_145">#REF!</definedName>
    <definedName name="RedFlag_146" localSheetId="0">#REF!</definedName>
    <definedName name="RedFlag_146">#REF!</definedName>
    <definedName name="RedFlag_147" localSheetId="0">#REF!</definedName>
    <definedName name="RedFlag_147">#REF!</definedName>
    <definedName name="RedFlag_148" localSheetId="0">#REF!</definedName>
    <definedName name="RedFlag_148">#REF!</definedName>
    <definedName name="RedFlag_15" localSheetId="0">#REF!</definedName>
    <definedName name="RedFlag_15">#REF!</definedName>
    <definedName name="RedFlag_16" localSheetId="0">#REF!</definedName>
    <definedName name="RedFlag_16">#REF!</definedName>
    <definedName name="RedFlag_17" localSheetId="0">#REF!</definedName>
    <definedName name="RedFlag_17">#REF!</definedName>
    <definedName name="RedFlag_18" localSheetId="0">#REF!</definedName>
    <definedName name="RedFlag_18">#REF!</definedName>
    <definedName name="RedFlag_185" localSheetId="0">#REF!</definedName>
    <definedName name="RedFlag_185">#REF!</definedName>
    <definedName name="RedFlag_186" localSheetId="0">#REF!</definedName>
    <definedName name="RedFlag_186">#REF!</definedName>
    <definedName name="RedFlag_187" localSheetId="0">#REF!</definedName>
    <definedName name="RedFlag_187">#REF!</definedName>
    <definedName name="RedFlag_188" localSheetId="0">#REF!</definedName>
    <definedName name="RedFlag_188">#REF!</definedName>
    <definedName name="RedFlag_189" localSheetId="0">#REF!</definedName>
    <definedName name="RedFlag_189">#REF!</definedName>
    <definedName name="RedFlag_19" localSheetId="0">#REF!</definedName>
    <definedName name="RedFlag_19">#REF!</definedName>
    <definedName name="RedFlag_190" localSheetId="0">#REF!</definedName>
    <definedName name="RedFlag_190">#REF!</definedName>
    <definedName name="RedFlag_191" localSheetId="0">#REF!</definedName>
    <definedName name="RedFlag_191">#REF!</definedName>
    <definedName name="RedFlag_192" localSheetId="0">#REF!</definedName>
    <definedName name="RedFlag_192">#REF!</definedName>
    <definedName name="RedFlag_193" localSheetId="0">#REF!</definedName>
    <definedName name="RedFlag_193">#REF!</definedName>
    <definedName name="RedFlag_194" localSheetId="0">#REF!</definedName>
    <definedName name="RedFlag_194">#REF!</definedName>
    <definedName name="RedFlag_195" localSheetId="0">#REF!</definedName>
    <definedName name="RedFlag_195">#REF!</definedName>
    <definedName name="RedFlag_196" localSheetId="0">#REF!</definedName>
    <definedName name="RedFlag_196">#REF!</definedName>
    <definedName name="RedFlag_197" localSheetId="0">#REF!</definedName>
    <definedName name="RedFlag_197">#REF!</definedName>
    <definedName name="RedFlag_198" localSheetId="0">#REF!</definedName>
    <definedName name="RedFlag_198">#REF!</definedName>
    <definedName name="RedFlag_199" localSheetId="0">#REF!</definedName>
    <definedName name="RedFlag_199">#REF!</definedName>
    <definedName name="RedFlag_2" localSheetId="0">#REF!</definedName>
    <definedName name="RedFlag_2">#REF!</definedName>
    <definedName name="RedFlag_20" localSheetId="0">#REF!</definedName>
    <definedName name="RedFlag_20">#REF!</definedName>
    <definedName name="RedFlag_200" localSheetId="0">#REF!</definedName>
    <definedName name="RedFlag_200">#REF!</definedName>
    <definedName name="RedFlag_201" localSheetId="0">#REF!</definedName>
    <definedName name="RedFlag_201">#REF!</definedName>
    <definedName name="RedFlag_202" localSheetId="0">#REF!</definedName>
    <definedName name="RedFlag_202">#REF!</definedName>
    <definedName name="RedFlag_203" localSheetId="0">#REF!</definedName>
    <definedName name="RedFlag_203">#REF!</definedName>
    <definedName name="RedFlag_21" localSheetId="0">#REF!</definedName>
    <definedName name="RedFlag_21">#REF!</definedName>
    <definedName name="RedFlag_22" localSheetId="0">#REF!</definedName>
    <definedName name="RedFlag_22">#REF!</definedName>
    <definedName name="RedFlag_23" localSheetId="0">#REF!</definedName>
    <definedName name="RedFlag_23">#REF!</definedName>
    <definedName name="RedFlag_25" localSheetId="0">#REF!</definedName>
    <definedName name="RedFlag_25">#REF!</definedName>
    <definedName name="RedFlag_26" localSheetId="0">#REF!</definedName>
    <definedName name="RedFlag_26">#REF!</definedName>
    <definedName name="RedFlag_27" localSheetId="0">#REF!</definedName>
    <definedName name="RedFlag_27">#REF!</definedName>
    <definedName name="RedFlag_28" localSheetId="0">#REF!</definedName>
    <definedName name="RedFlag_28">#REF!</definedName>
    <definedName name="RedFlag_29" localSheetId="0">#REF!</definedName>
    <definedName name="RedFlag_29">#REF!</definedName>
    <definedName name="RedFlag_30" localSheetId="0">#REF!</definedName>
    <definedName name="RedFlag_30">#REF!</definedName>
    <definedName name="RedFlag_3011" localSheetId="0">#REF!</definedName>
    <definedName name="RedFlag_3011">#REF!</definedName>
    <definedName name="RedFlag_31" localSheetId="0">#REF!</definedName>
    <definedName name="RedFlag_31">#REF!</definedName>
    <definedName name="RedFlag_32" localSheetId="0">#REF!</definedName>
    <definedName name="RedFlag_32">#REF!</definedName>
    <definedName name="RedFlag_33" localSheetId="0">#REF!</definedName>
    <definedName name="RedFlag_33">#REF!</definedName>
    <definedName name="RedFlag_34" localSheetId="0">#REF!</definedName>
    <definedName name="RedFlag_34">#REF!</definedName>
    <definedName name="RedFlag_35" localSheetId="0">#REF!</definedName>
    <definedName name="RedFlag_35">#REF!</definedName>
    <definedName name="RedFlag_36" localSheetId="0">#REF!</definedName>
    <definedName name="RedFlag_36">#REF!</definedName>
    <definedName name="RedFlag_37" localSheetId="0">#REF!</definedName>
    <definedName name="RedFlag_37">#REF!</definedName>
    <definedName name="RedFlag_38" localSheetId="0">#REF!</definedName>
    <definedName name="RedFlag_38">#REF!</definedName>
    <definedName name="RedFlag_39" localSheetId="0">#REF!</definedName>
    <definedName name="RedFlag_39">#REF!</definedName>
    <definedName name="RedFlag_40" localSheetId="0">#REF!</definedName>
    <definedName name="RedFlag_40">#REF!</definedName>
    <definedName name="RedFlag_41" localSheetId="0">#REF!</definedName>
    <definedName name="RedFlag_41">#REF!</definedName>
    <definedName name="RedFlag_42" localSheetId="0">#REF!</definedName>
    <definedName name="RedFlag_42">#REF!</definedName>
    <definedName name="RedFlag_43" localSheetId="0">#REF!</definedName>
    <definedName name="RedFlag_43">#REF!</definedName>
    <definedName name="RedFlag_49" localSheetId="0">#REF!</definedName>
    <definedName name="RedFlag_49">#REF!</definedName>
    <definedName name="RedFlag_50" localSheetId="0">#REF!</definedName>
    <definedName name="RedFlag_50">#REF!</definedName>
    <definedName name="RedFlag_51" localSheetId="0">#REF!</definedName>
    <definedName name="RedFlag_51">#REF!</definedName>
    <definedName name="RedFlag_52" localSheetId="0">#REF!</definedName>
    <definedName name="RedFlag_52">#REF!</definedName>
    <definedName name="RedFlag_53" localSheetId="0">#REF!</definedName>
    <definedName name="RedFlag_53">#REF!</definedName>
    <definedName name="RedFlag_54" localSheetId="0">#REF!</definedName>
    <definedName name="RedFlag_54">#REF!</definedName>
    <definedName name="RedFlag_56" localSheetId="0">#REF!</definedName>
    <definedName name="RedFlag_56">#REF!</definedName>
    <definedName name="RedFlag_57" localSheetId="0">#REF!</definedName>
    <definedName name="RedFlag_57">#REF!</definedName>
    <definedName name="RedFlag_58" localSheetId="0">#REF!</definedName>
    <definedName name="RedFlag_58">#REF!</definedName>
    <definedName name="RedFlag_59" localSheetId="0">#REF!</definedName>
    <definedName name="RedFlag_59">#REF!</definedName>
    <definedName name="RedFlag_60" localSheetId="0">#REF!</definedName>
    <definedName name="RedFlag_60">#REF!</definedName>
    <definedName name="RedFlag_61" localSheetId="0">#REF!</definedName>
    <definedName name="RedFlag_61">#REF!</definedName>
    <definedName name="RedFlag_62" localSheetId="0">#REF!</definedName>
    <definedName name="RedFlag_62">#REF!</definedName>
    <definedName name="RedFlag_63" localSheetId="0">#REF!</definedName>
    <definedName name="RedFlag_63">#REF!</definedName>
    <definedName name="RedFlag_64" localSheetId="0">#REF!</definedName>
    <definedName name="RedFlag_64">#REF!</definedName>
    <definedName name="RedFlag_65" localSheetId="0">#REF!</definedName>
    <definedName name="RedFlag_65">#REF!</definedName>
    <definedName name="RedFlag_66" localSheetId="0">#REF!</definedName>
    <definedName name="RedFlag_66">#REF!</definedName>
    <definedName name="RedFlag_67" localSheetId="0">#REF!</definedName>
    <definedName name="RedFlag_67">#REF!</definedName>
    <definedName name="RedFlag_68" localSheetId="0">#REF!</definedName>
    <definedName name="RedFlag_68">#REF!</definedName>
    <definedName name="RedFlag_69" localSheetId="0">#REF!</definedName>
    <definedName name="RedFlag_69">#REF!</definedName>
    <definedName name="RedFlag_70" localSheetId="0">#REF!</definedName>
    <definedName name="RedFlag_70">#REF!</definedName>
    <definedName name="RedFlag_71" localSheetId="0">#REF!</definedName>
    <definedName name="RedFlag_71">#REF!</definedName>
    <definedName name="RedFlag_72" localSheetId="0">#REF!</definedName>
    <definedName name="RedFlag_72">#REF!</definedName>
    <definedName name="RedFlag_73" localSheetId="0">#REF!</definedName>
    <definedName name="RedFlag_73">#REF!</definedName>
    <definedName name="RedFlag_74" localSheetId="0">#REF!</definedName>
    <definedName name="RedFlag_74">#REF!</definedName>
    <definedName name="RedFlag_75" localSheetId="0">#REF!</definedName>
    <definedName name="RedFlag_75">#REF!</definedName>
    <definedName name="RedFlag_76" localSheetId="0">#REF!</definedName>
    <definedName name="RedFlag_76">#REF!</definedName>
    <definedName name="RedFlag_77" localSheetId="0">#REF!</definedName>
    <definedName name="RedFlag_77">#REF!</definedName>
    <definedName name="RedFlag_78" localSheetId="0">#REF!</definedName>
    <definedName name="RedFlag_78">#REF!</definedName>
    <definedName name="RedFlag_79" localSheetId="0">#REF!</definedName>
    <definedName name="RedFlag_79">#REF!</definedName>
    <definedName name="RedFlag_80" localSheetId="0">#REF!</definedName>
    <definedName name="RedFlag_80">#REF!</definedName>
    <definedName name="RedFlag_81" localSheetId="0">#REF!</definedName>
    <definedName name="RedFlag_81">#REF!</definedName>
    <definedName name="RedFlag_82" localSheetId="0">#REF!</definedName>
    <definedName name="RedFlag_82">#REF!</definedName>
    <definedName name="RedFlag_83" localSheetId="0">#REF!</definedName>
    <definedName name="RedFlag_83">#REF!</definedName>
    <definedName name="RedFlag_84" localSheetId="0">#REF!</definedName>
    <definedName name="RedFlag_84">#REF!</definedName>
    <definedName name="RedFlag_85" localSheetId="0">#REF!</definedName>
    <definedName name="RedFlag_85">#REF!</definedName>
    <definedName name="RedFlag_86" localSheetId="0">#REF!</definedName>
    <definedName name="RedFlag_86">#REF!</definedName>
    <definedName name="RedFlag_87" localSheetId="0">#REF!</definedName>
    <definedName name="RedFlag_87">#REF!</definedName>
    <definedName name="RedFlag_88" localSheetId="0">#REF!</definedName>
    <definedName name="RedFlag_88">#REF!</definedName>
    <definedName name="RedFlag_89" localSheetId="0">#REF!</definedName>
    <definedName name="RedFlag_89">#REF!</definedName>
    <definedName name="RedFlag_90" localSheetId="0">#REF!</definedName>
    <definedName name="RedFlag_90">#REF!</definedName>
    <definedName name="RedFlag_91" localSheetId="0">#REF!</definedName>
    <definedName name="RedFlag_91">#REF!</definedName>
    <definedName name="RedFlag_92" localSheetId="0">#REF!</definedName>
    <definedName name="RedFlag_92">#REF!</definedName>
    <definedName name="RedFlag_93" localSheetId="0">#REF!</definedName>
    <definedName name="RedFlag_93">#REF!</definedName>
    <definedName name="RedFlag_94" localSheetId="0">#REF!</definedName>
    <definedName name="RedFlag_94">#REF!</definedName>
    <definedName name="sda" localSheetId="0" hidden="1">{"'Lennar U.S. Partners'!$A$1:$N$53"}</definedName>
    <definedName name="sda">#REF!</definedName>
    <definedName name="specMTM" localSheetId="0">#REF!</definedName>
    <definedName name="specMTM">#REF!</definedName>
    <definedName name="Spot">[11]Portfolio!$F$15</definedName>
    <definedName name="StDenis">#N/A</definedName>
    <definedName name="StDenis_10">#N/A</definedName>
    <definedName name="StDenis_11">#N/A</definedName>
    <definedName name="StDenis_12">#N/A</definedName>
    <definedName name="StDenis_14">#N/A</definedName>
    <definedName name="StDenis_15">#N/A</definedName>
    <definedName name="StDenis_16">#N/A</definedName>
    <definedName name="StDenis_17">#N/A</definedName>
    <definedName name="StDenis_2">#N/A</definedName>
    <definedName name="StDenis_3">#N/A</definedName>
    <definedName name="StDenis_4">#N/A</definedName>
    <definedName name="StDenis_5">#N/A</definedName>
    <definedName name="StDenis_6">#N/A</definedName>
    <definedName name="StDenis_7">#N/A</definedName>
    <definedName name="StDenis_8">#N/A</definedName>
    <definedName name="StDenis_9">#N/A</definedName>
    <definedName name="Stop">#N/A</definedName>
    <definedName name="Stop_10">#N/A</definedName>
    <definedName name="Stop_11">#N/A</definedName>
    <definedName name="Stop_12">#N/A</definedName>
    <definedName name="Stop_14">#N/A</definedName>
    <definedName name="Stop_15">#N/A</definedName>
    <definedName name="Stop_16">#N/A</definedName>
    <definedName name="Stop_17">#N/A</definedName>
    <definedName name="Stop_2">#N/A</definedName>
    <definedName name="Stop_3">#N/A</definedName>
    <definedName name="Stop_4">#N/A</definedName>
    <definedName name="Stop_5">#N/A</definedName>
    <definedName name="Stop_6">#N/A</definedName>
    <definedName name="Stop_7">#N/A</definedName>
    <definedName name="Stop_8">#N/A</definedName>
    <definedName name="Stop_9">#N/A</definedName>
    <definedName name="TEHMTM" localSheetId="0">#REF!</definedName>
    <definedName name="TEHMTM">#REF!</definedName>
    <definedName name="template" localSheetId="0" hidden="1">{"'Lennar U.S. Partners'!$A$1:$N$53"}</definedName>
    <definedName name="template" hidden="1">{"'Lennar U.S. Partners'!$A$1:$N$53"}</definedName>
    <definedName name="test">#N/A</definedName>
    <definedName name="test_10">#N/A</definedName>
    <definedName name="test_11">#N/A</definedName>
    <definedName name="test_12">#N/A</definedName>
    <definedName name="test_14">#N/A</definedName>
    <definedName name="test_15">#N/A</definedName>
    <definedName name="test_16">#N/A</definedName>
    <definedName name="test_17">#N/A</definedName>
    <definedName name="test_2">#N/A</definedName>
    <definedName name="test_3">#N/A</definedName>
    <definedName name="test_4">#N/A</definedName>
    <definedName name="test_5">#N/A</definedName>
    <definedName name="test_6">#N/A</definedName>
    <definedName name="test_7">#N/A</definedName>
    <definedName name="test_8">#N/A</definedName>
    <definedName name="test_9">#N/A</definedName>
    <definedName name="test1">#N/A</definedName>
    <definedName name="test1_10">#N/A</definedName>
    <definedName name="test1_11">#N/A</definedName>
    <definedName name="test1_12">#N/A</definedName>
    <definedName name="test1_14">#N/A</definedName>
    <definedName name="test1_15">#N/A</definedName>
    <definedName name="test1_16">#N/A</definedName>
    <definedName name="test1_17">#N/A</definedName>
    <definedName name="test1_2">#N/A</definedName>
    <definedName name="test1_3">#N/A</definedName>
    <definedName name="test1_4">#N/A</definedName>
    <definedName name="test1_5">#N/A</definedName>
    <definedName name="test1_6">#N/A</definedName>
    <definedName name="test1_7">#N/A</definedName>
    <definedName name="test1_8">#N/A</definedName>
    <definedName name="test1_9">#N/A</definedName>
    <definedName name="test11" localSheetId="0" hidden="1">{#N/A,#N/A,FALSE,"Fund-II"}</definedName>
    <definedName name="test11" hidden="1">{#N/A,#N/A,FALSE,"Fund-II"}</definedName>
    <definedName name="Title">'[12]Fund IV Summary'!$C$1</definedName>
    <definedName name="tonitza">#REF!</definedName>
    <definedName name="tornado">#N/A</definedName>
    <definedName name="tornado_10">#N/A</definedName>
    <definedName name="tornado_11">#N/A</definedName>
    <definedName name="tornado_12">#N/A</definedName>
    <definedName name="tornado_14">#N/A</definedName>
    <definedName name="tornado_15">#N/A</definedName>
    <definedName name="tornado_16">#N/A</definedName>
    <definedName name="tornado_17">#N/A</definedName>
    <definedName name="tornado_2">#N/A</definedName>
    <definedName name="tornado_3">#N/A</definedName>
    <definedName name="tornado_4">#N/A</definedName>
    <definedName name="tornado_5">#N/A</definedName>
    <definedName name="tornado_6">#N/A</definedName>
    <definedName name="tornado_7">#N/A</definedName>
    <definedName name="tornado_8">#N/A</definedName>
    <definedName name="tornado_9">#N/A</definedName>
    <definedName name="Total_Cost" localSheetId="0">#REF!</definedName>
    <definedName name="Total_Cost">#REF!</definedName>
    <definedName name="Total_Population" localSheetId="0">'[2]Module 6_Condensed Budget'!#REF!</definedName>
    <definedName name="Total_Population">'[3]Module 6_Condensed Budget'!#REF!</definedName>
    <definedName name="Total_Print">'[13]ROLLUP _ Fund II'!$C$1:$L$17</definedName>
    <definedName name="Transp_CF">#REF!</definedName>
    <definedName name="wrn.892A._.II." localSheetId="0" hidden="1">{#N/A,#N/A,FALSE,"Fund-II"}</definedName>
    <definedName name="wrn.892A._.II." hidden="1">{#N/A,#N/A,FALSE,"Fund-II"}</definedName>
    <definedName name="wrn.892B._.II." localSheetId="0" hidden="1">{#N/A,#N/A,FALSE,"Fund-II"}</definedName>
    <definedName name="wrn.892B._.II." hidden="1">{#N/A,#N/A,FALSE,"Fund-II"}</definedName>
    <definedName name="wrn.892C._.II." localSheetId="0" hidden="1">{#N/A,#N/A,FALSE,"Fund-II"}</definedName>
    <definedName name="wrn.892C._.II." hidden="1">{#N/A,#N/A,FALSE,"Fund-II"}</definedName>
    <definedName name="wrn.coII._.I." localSheetId="0" hidden="1">{#N/A,#N/A,FALSE,"Fund-I"}</definedName>
    <definedName name="wrn.coII._.I." hidden="1">{#N/A,#N/A,FALSE,"Fund-I"}</definedName>
    <definedName name="wrn.CoIV._.II." localSheetId="0" hidden="1">{#N/A,#N/A,FALSE,"Fund-II"}</definedName>
    <definedName name="wrn.CoIV._.II." hidden="1">{#N/A,#N/A,FALSE,"Fund-II"}</definedName>
    <definedName name="wrn.Investors._.II." localSheetId="0" hidden="1">{#N/A,#N/A,FALSE,"Fund-II"}</definedName>
    <definedName name="wrn.Investors._.II." hidden="1">{#N/A,#N/A,FALSE,"Fund-II"}</definedName>
    <definedName name="wrn.Kuwait._.1." localSheetId="0" hidden="1">{#N/A,#N/A,FALSE,"Fund-I"}</definedName>
    <definedName name="wrn.Kuwait._.1." hidden="1">{#N/A,#N/A,FALSE,"Fund-I"}</definedName>
    <definedName name="x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 a="1"/>
  <c r="B30" i="1" s="1"/>
  <c r="B26" i="1"/>
  <c r="O25" i="1"/>
  <c r="N25" i="1"/>
  <c r="M25" i="1"/>
  <c r="M24" i="1"/>
  <c r="L24" i="1"/>
  <c r="K24" i="1"/>
  <c r="J24" i="1"/>
  <c r="J23" i="1"/>
  <c r="I23" i="1"/>
  <c r="H23" i="1"/>
  <c r="G23" i="1"/>
  <c r="O21" i="1"/>
  <c r="N21" i="1"/>
  <c r="M21" i="1"/>
  <c r="L21" i="1"/>
  <c r="L25" i="1" s="1"/>
  <c r="K21" i="1"/>
  <c r="K25" i="1" s="1"/>
  <c r="J21" i="1"/>
  <c r="J25" i="1" s="1"/>
  <c r="I21" i="1"/>
  <c r="I25" i="1" s="1"/>
  <c r="H21" i="1"/>
  <c r="H25" i="1" s="1"/>
  <c r="G21" i="1"/>
  <c r="G25" i="1" s="1"/>
  <c r="F21" i="1"/>
  <c r="F25" i="1" s="1"/>
  <c r="E21" i="1"/>
  <c r="E25" i="1" s="1"/>
  <c r="D21" i="1"/>
  <c r="D25" i="1" s="1"/>
  <c r="C21" i="1"/>
  <c r="C25" i="1" s="1"/>
  <c r="O20" i="1"/>
  <c r="O24" i="1" s="1"/>
  <c r="N20" i="1"/>
  <c r="N24" i="1" s="1"/>
  <c r="M20" i="1"/>
  <c r="L20" i="1"/>
  <c r="K20" i="1"/>
  <c r="J20" i="1"/>
  <c r="I20" i="1"/>
  <c r="I24" i="1" s="1"/>
  <c r="H20" i="1"/>
  <c r="H24" i="1" s="1"/>
  <c r="G20" i="1"/>
  <c r="G24" i="1" s="1"/>
  <c r="F20" i="1"/>
  <c r="F24" i="1" s="1"/>
  <c r="E20" i="1"/>
  <c r="E24" i="1" s="1"/>
  <c r="D20" i="1"/>
  <c r="D24" i="1" s="1"/>
  <c r="C20" i="1"/>
  <c r="C24" i="1" s="1"/>
  <c r="O19" i="1"/>
  <c r="O23" i="1" s="1"/>
  <c r="N19" i="1"/>
  <c r="N23" i="1" s="1"/>
  <c r="M19" i="1"/>
  <c r="M23" i="1" s="1"/>
  <c r="M22" i="1" s="1"/>
  <c r="L19" i="1"/>
  <c r="L23" i="1" s="1"/>
  <c r="K19" i="1"/>
  <c r="K23" i="1" s="1"/>
  <c r="J19" i="1"/>
  <c r="I19" i="1"/>
  <c r="H19" i="1"/>
  <c r="G19" i="1"/>
  <c r="G18" i="1" s="1"/>
  <c r="F19" i="1"/>
  <c r="F23" i="1" s="1"/>
  <c r="E19" i="1"/>
  <c r="E23" i="1" s="1"/>
  <c r="D19" i="1"/>
  <c r="D23" i="1" s="1"/>
  <c r="C19" i="1"/>
  <c r="C23" i="1" s="1"/>
  <c r="C22" i="1" s="1"/>
  <c r="J18" i="1"/>
  <c r="I18" i="1"/>
  <c r="H18" i="1"/>
  <c r="M14" i="1"/>
  <c r="L14" i="1"/>
  <c r="K14" i="1"/>
  <c r="J14" i="1"/>
  <c r="I14" i="1"/>
  <c r="H14" i="1"/>
  <c r="G14" i="1"/>
  <c r="F14" i="1"/>
  <c r="E14" i="1"/>
  <c r="D14" i="1"/>
  <c r="C14" i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D22" i="1" l="1"/>
  <c r="E22" i="1"/>
  <c r="F22" i="1"/>
  <c r="G22" i="1"/>
  <c r="K22" i="1"/>
  <c r="H22" i="1"/>
  <c r="L22" i="1"/>
  <c r="I22" i="1"/>
  <c r="J22" i="1"/>
  <c r="N22" i="1"/>
  <c r="O22" i="1"/>
  <c r="K18" i="1"/>
  <c r="L18" i="1"/>
  <c r="M18" i="1"/>
  <c r="N18" i="1"/>
  <c r="O18" i="1"/>
  <c r="C18" i="1"/>
  <c r="D18" i="1"/>
  <c r="E18" i="1"/>
  <c r="F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<sst xmlns="http://schemas.openxmlformats.org/spreadsheetml/2006/main" count="23" uniqueCount="23">
  <si>
    <t>Anexa 1.4</t>
  </si>
  <si>
    <t>SITUATIE privind serviciul datoriei publice locale 
Consilul Local al PrimarieiOrasului techirghiol in perioada 2024-2036</t>
  </si>
  <si>
    <t xml:space="preserve">Nr. Crt. </t>
  </si>
  <si>
    <t>Serviciul anual al datoriei publice locale</t>
  </si>
  <si>
    <t>Anul</t>
  </si>
  <si>
    <t>Serviciul datoriei publice locale pentru imprumuturile si garantiile existente (a1+b1+c1)</t>
  </si>
  <si>
    <t>a1) Rambursarea imprumutului (a1.1+a1.2)</t>
  </si>
  <si>
    <t>b1) Dobanzi (b1.1+b1.2)</t>
  </si>
  <si>
    <t>c1) Comisioane (c1.1+c1.2)</t>
  </si>
  <si>
    <t>2</t>
  </si>
  <si>
    <t>Serviciul datoriei publice locale pentru care se solicita autorizarea - 12.3 mil lei (a2+b2+c2)</t>
  </si>
  <si>
    <t>a2) Rambursarea imprumutului (a2)</t>
  </si>
  <si>
    <t>b2) Dobanzi (b2)</t>
  </si>
  <si>
    <t>c2) Comisioane (c2)</t>
  </si>
  <si>
    <t>3</t>
  </si>
  <si>
    <t>Serviciul total datoriei publice locale (a3+b3+c3)</t>
  </si>
  <si>
    <t>a3) Rambursarea imprumutului (a1+a2)</t>
  </si>
  <si>
    <t>b3) Dobanzi (b1+b2)</t>
  </si>
  <si>
    <t>c3) Comisioane (c1+c2)</t>
  </si>
  <si>
    <t>ORDONATOR PRINCIPAL DE CREDITE</t>
  </si>
  <si>
    <t>Primar</t>
  </si>
  <si>
    <t>SEF SERVICIU FINANCIAR</t>
  </si>
  <si>
    <t>Valeanu Viorel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</si>
</sst>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1" fillId="0" borderId="0" xfId="1" applyAlignment="1">
      <alignment horizontal="center"/>
    </xf>
    <xf numFmtId="0" fontId="2" fillId="0" borderId="0" xfId="1" applyFont="1" applyAlignment="1">
      <alignment horizont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49" fontId="1" fillId="0" borderId="2" xfId="1" applyNumberFormat="1" applyBorder="1" applyAlignment="1">
      <alignment horizontal="center" vertical="center"/>
    </xf>
    <xf numFmtId="0" fontId="3" fillId="0" borderId="1" xfId="1" applyFont="1" applyBorder="1" applyAlignment="1">
      <alignment vertical="top" wrapText="1"/>
    </xf>
    <xf numFmtId="43" fontId="1" fillId="0" borderId="1" xfId="1" applyNumberFormat="1" applyBorder="1" applyAlignment="1">
      <alignment horizontal="center" vertical="center"/>
    </xf>
    <xf numFmtId="0" fontId="1" fillId="0" borderId="1" xfId="1" applyBorder="1"/>
    <xf numFmtId="49" fontId="1" fillId="0" borderId="7" xfId="1" applyNumberFormat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49" fontId="1" fillId="0" borderId="6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1" fillId="0" borderId="1" xfId="1" applyBorder="1" applyAlignment="1">
      <alignment vertical="top"/>
    </xf>
    <xf numFmtId="49" fontId="1" fillId="0" borderId="6" xfId="1" applyNumberFormat="1" applyBorder="1" applyAlignment="1">
      <alignment horizontal="center" vertical="center" wrapText="1"/>
    </xf>
    <xf numFmtId="0" fontId="4" fillId="0" borderId="0" xfId="1" applyFont="1"/>
    <xf numFmtId="0" fontId="1" fillId="0" borderId="0" xfId="1" applyAlignment="1">
      <alignment horizontal="center" vertical="top"/>
    </xf>
    <xf numFmtId="43" fontId="1" fillId="0" borderId="0" xfId="1" applyNumberFormat="1"/>
    <xf numFmtId="164" fontId="1" fillId="0" borderId="0" xfId="1" applyNumberFormat="1"/>
  </cellXfs>
  <cellStyles count="2">
    <cellStyle name="Normal" xfId="0" builtinId="0"/>
    <cellStyle name="Normal_Anexa 1.4 - SG Serviciul Datoriei Publice 12.04.2010" xfId="1" xr:uid="{EE99A229-A0BF-444D-9DD4-509A1ABFC9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eetMetadata" Target="metadata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38100</xdr:rowOff>
    </xdr:from>
    <xdr:to>
      <xdr:col>1</xdr:col>
      <xdr:colOff>885825</xdr:colOff>
      <xdr:row>7</xdr:row>
      <xdr:rowOff>38100</xdr:rowOff>
    </xdr:to>
    <xdr:pic>
      <xdr:nvPicPr>
        <xdr:cNvPr id="2" name="Picture 1" descr="Description: Description: stema Botoroaga">
          <a:extLst>
            <a:ext uri="{FF2B5EF4-FFF2-40B4-BE49-F238E27FC236}">
              <a16:creationId xmlns:a16="http://schemas.microsoft.com/office/drawing/2014/main" id="{586A824C-0EF3-4F50-8F49-A14727D9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" y="205740"/>
          <a:ext cx="704850" cy="105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RADU\RADU%20SERV\primarii\TECHIRGHIOL\HCL\Calcul%20grad_12y_14%20mio.xlsx" TargetMode="External"/><Relationship Id="rId1" Type="http://schemas.openxmlformats.org/officeDocument/2006/relationships/externalLinkPath" Target="Calcul%20grad_12y_14%20mi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k%20birnbaum/Desktop/BaiaMareenglexe/Romanian%20Financial%20Analysis%20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JPY%201_31_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DOCUME~1/munday/LOCALS~1/Temp/final%2012-31-02%20fund%20iv%20internatio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TEMP/TEMP/TEMP/Asset%20Tracking%20Europ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Bacau-primaria\Bacau%20finalizate\Prezentari%20municipalitati\desktop%20vechi\municipalitati\Tg.Mures\Credit%20analysis%20model%20TgMures%203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bookworld\publicfull\modeling\Bacau-primaria\Bacau%20finalizate\Prezentari%20municipalitati\desktop%20vechi\municipalitati\Tg.Mures\Credit%20analysis%20model%20TgMures%203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KRW%201_31_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Piatr%20Neamt%20City\Piatra%20Neamt%20modelare%20finalizata\Piatra%20Neamt%20rapoarte%20finalizate%20FINAL\PiatraNeamt%20-%202006%20raport%20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hai%20Tudorancea/AppData/Local/Microsoft/Windows/Temporary%20Internet%20Files/OLK7CD/Piatra%20Neamt%20modelare%20finalizata/Piatra%20Neamt%20rapoarte%20finalizate%20FINAL/PiatraNeamt%20-%202006%20raport%20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iana/InvestitiiPS1/2009/R6_18august/Diana/InvestitiiPS1/2005/Rectificare_09dec05/BugetLocal_R9_22dec05/2002/Rectificare5_decVirare2/Autofinantare_nov/A_ANEXA3_no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banking/Tadavarthy/New/Domestic_New/Inputs(Intl&amp;Dom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ADU%2025.05.2017/radu%2025.04.206/primarii/ARHIVA/sinaia/CREDIT%202017/Grafic%20Sina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"/>
      <sheetName val="2022"/>
      <sheetName val="2023"/>
      <sheetName val="grad indatorare"/>
      <sheetName val="credit "/>
      <sheetName val="centralizare"/>
      <sheetName val="SD techirg 12 ani"/>
      <sheetName val="anexa 1.3"/>
      <sheetName val="anexa 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">
          <cell r="F25">
            <v>0</v>
          </cell>
          <cell r="G25">
            <v>0</v>
          </cell>
          <cell r="H25">
            <v>102.5</v>
          </cell>
          <cell r="I25">
            <v>1230</v>
          </cell>
          <cell r="J25">
            <v>1230</v>
          </cell>
          <cell r="K25">
            <v>1230</v>
          </cell>
          <cell r="L25">
            <v>1230</v>
          </cell>
          <cell r="M25">
            <v>1230</v>
          </cell>
          <cell r="N25">
            <v>1230</v>
          </cell>
          <cell r="O25">
            <v>1230</v>
          </cell>
          <cell r="P25">
            <v>1230</v>
          </cell>
          <cell r="Q25">
            <v>1230</v>
          </cell>
          <cell r="R25">
            <v>1127.5</v>
          </cell>
        </row>
        <row r="26">
          <cell r="F26">
            <v>0</v>
          </cell>
          <cell r="G26">
            <v>235.38697916666669</v>
          </cell>
          <cell r="H26">
            <v>784.83822916666679</v>
          </cell>
          <cell r="I26">
            <v>890.34318750000011</v>
          </cell>
          <cell r="J26">
            <v>798.46702777777773</v>
          </cell>
          <cell r="K26">
            <v>702.03360416666658</v>
          </cell>
          <cell r="L26">
            <v>607.87881249999998</v>
          </cell>
          <cell r="M26">
            <v>513.72402083333338</v>
          </cell>
          <cell r="N26">
            <v>420.81602777777772</v>
          </cell>
          <cell r="O26">
            <v>325.41443750000002</v>
          </cell>
          <cell r="P26">
            <v>231.25964583333331</v>
          </cell>
          <cell r="Q26">
            <v>137.10485416666666</v>
          </cell>
          <cell r="R26">
            <v>43.165027777777773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43">
          <cell r="B43" t="str">
            <v>Date financiare valabile la 24.10.2024</v>
          </cell>
        </row>
        <row r="47">
          <cell r="B47" t="str">
            <v>Soceanu iulian Constantin</v>
          </cell>
        </row>
      </sheetData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Sheet 4"/>
      <sheetName val="Sheet 5"/>
      <sheetName val="Date"/>
      <sheetName val="&quot;Cash Flow&quot;"/>
      <sheetName val="Bilant"/>
      <sheetName val="PIC"/>
      <sheetName val="Previziuni"/>
      <sheetName val="Ipoteze"/>
      <sheetName val="Tendinte"/>
      <sheetName val="Definitii"/>
      <sheetName val="_Cash Flow_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C3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MTM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 refreshError="1">
        <row r="15">
          <cell r="F15">
            <v>133.78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 IV Summary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 _ Fund II"/>
      <sheetName val="Instructions"/>
      <sheetName val="KEY"/>
      <sheetName val="Summary - By Fund"/>
      <sheetName val="Summary - By Type"/>
      <sheetName val="Summary - By Country"/>
      <sheetName val="ROLLUP - Fund I"/>
      <sheetName val="ROLLUP - Fund II"/>
      <sheetName val="ROLLUP-Fund III"/>
      <sheetName val="ROLLUP - Fund IV"/>
      <sheetName val="Chart III"/>
      <sheetName val="Appold"/>
      <sheetName val="CV Solaia"/>
      <sheetName val="CV Cometa"/>
      <sheetName val="Carosib"/>
      <sheetName val="CV Iron-Fonspa"/>
      <sheetName val="Barbaresco"/>
      <sheetName val="MSC Hold "/>
      <sheetName val="ImmoUno"/>
      <sheetName val="Immobil Due"/>
      <sheetName val="MSMC Tre"/>
      <sheetName val="Parnasi"/>
      <sheetName val="RCS"/>
      <sheetName val="Birmann"/>
      <sheetName val="Ausone"/>
      <sheetName val="St Denis"/>
      <sheetName val="Vincennes#2"/>
      <sheetName val="Petrus"/>
      <sheetName val="MSCG"/>
      <sheetName val="Bercy Expo"/>
      <sheetName val="Wellington"/>
      <sheetName val="Punch Taverns"/>
      <sheetName val="ImmoScout"/>
      <sheetName val="MetroNexus"/>
      <sheetName val="Recoletos"/>
      <sheetName val="Ortega"/>
      <sheetName val="Fleming"/>
      <sheetName val="GEMS"/>
      <sheetName val="Semapa"/>
      <sheetName val="Domovial"/>
      <sheetName val="Montparnasse"/>
      <sheetName val="Alban Gate UK"/>
      <sheetName val="India Docks UK"/>
      <sheetName val="Capitole"/>
      <sheetName val="Wigmore"/>
      <sheetName val="Chart -Acqu-dispo Europe"/>
      <sheetName val="Millennium"/>
      <sheetName val="Margaux"/>
      <sheetName val="Berkeley"/>
      <sheetName val="Corton"/>
      <sheetName val="MSMC-Luce"/>
      <sheetName val="Banca di Roma"/>
      <sheetName val="RAS Portfolio"/>
      <sheetName val="Do Not Print ROLLUP  Fund I LC"/>
      <sheetName val="Do Not Print ROLLUP  Fund II LC"/>
      <sheetName val="Do Not Print ROLLUP Fund III LC"/>
      <sheetName val="Do Not Print ROLLUP  Fund IV 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Sheet1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>
        <row r="15">
          <cell r="F15">
            <v>1314.4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Rezumat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  <sheetName val="Rezu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_AUTO"/>
      <sheetName val="ps1"/>
      <sheetName val="adp"/>
      <sheetName val="ExtraScoli"/>
      <sheetName val="invatamant"/>
    </sheetNames>
    <sheetDataSet>
      <sheetData sheetId="0" refreshError="1"/>
      <sheetData sheetId="1" refreshError="1"/>
      <sheetData sheetId="2" refreshError="1"/>
      <sheetData sheetId="3">
        <row r="150">
          <cell r="B150" t="str">
            <v>NUCLEUL "SFANTUL SAVA"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Print Macros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"/>
      <sheetName val="SME"/>
      <sheetName val="Insurance"/>
      <sheetName val="SOV"/>
      <sheetName val="FI"/>
      <sheetName val="LRG"/>
      <sheetName val="none"/>
      <sheetName val="Params"/>
      <sheetName val="Basel II Eligible Collateral"/>
      <sheetName val="calculation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2.5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98A2-6A9F-4028-8B13-2514479D329C}">
  <dimension ref="A2:O36"/>
  <sheetViews>
    <sheetView tabSelected="1" view="pageBreakPreview" zoomScaleNormal="100" zoomScaleSheetLayoutView="100" workbookViewId="0">
      <selection activeCell="O15" sqref="O15"/>
    </sheetView>
  </sheetViews>
  <sheetFormatPr defaultColWidth="10.6640625" defaultRowHeight="13.2" x14ac:dyDescent="0.25"/>
  <cols>
    <col min="1" max="1" width="5.77734375" style="1" customWidth="1"/>
    <col min="2" max="2" width="66" style="2" customWidth="1"/>
    <col min="3" max="5" width="8.109375" style="2" customWidth="1"/>
    <col min="6" max="15" width="9.44140625" style="2" customWidth="1"/>
    <col min="16" max="16384" width="10.6640625" style="2"/>
  </cols>
  <sheetData>
    <row r="2" spans="1:15" x14ac:dyDescent="0.25">
      <c r="E2" s="3"/>
      <c r="F2" s="3"/>
    </row>
    <row r="3" spans="1:15" ht="17.399999999999999" x14ac:dyDescent="0.3">
      <c r="K3" s="4"/>
      <c r="L3" s="4"/>
      <c r="M3" s="2" t="s">
        <v>0</v>
      </c>
    </row>
    <row r="4" spans="1:15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5" x14ac:dyDescent="0.25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x14ac:dyDescent="0.25"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ht="9.75" customHeight="1" x14ac:dyDescent="0.25"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ht="12.75" customHeight="1" x14ac:dyDescent="0.2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5" ht="21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5" ht="11.25" customHeight="1" x14ac:dyDescent="0.25"/>
    <row r="12" spans="1:15" ht="12.75" customHeight="1" x14ac:dyDescent="0.25">
      <c r="A12" s="7" t="s">
        <v>2</v>
      </c>
      <c r="B12" s="8" t="s">
        <v>3</v>
      </c>
      <c r="C12" s="9" t="s">
        <v>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x14ac:dyDescent="0.25">
      <c r="A13" s="7"/>
      <c r="B13" s="12"/>
      <c r="C13" s="13">
        <v>2024</v>
      </c>
      <c r="D13" s="13">
        <f>C13+1</f>
        <v>2025</v>
      </c>
      <c r="E13" s="13">
        <f t="shared" ref="E13:O13" si="0">D13+1</f>
        <v>2026</v>
      </c>
      <c r="F13" s="13">
        <f t="shared" si="0"/>
        <v>2027</v>
      </c>
      <c r="G13" s="13">
        <f t="shared" si="0"/>
        <v>2028</v>
      </c>
      <c r="H13" s="13">
        <f t="shared" si="0"/>
        <v>2029</v>
      </c>
      <c r="I13" s="13">
        <f t="shared" si="0"/>
        <v>2030</v>
      </c>
      <c r="J13" s="13">
        <f t="shared" si="0"/>
        <v>2031</v>
      </c>
      <c r="K13" s="13">
        <f t="shared" si="0"/>
        <v>2032</v>
      </c>
      <c r="L13" s="13">
        <f t="shared" si="0"/>
        <v>2033</v>
      </c>
      <c r="M13" s="13">
        <f t="shared" si="0"/>
        <v>2034</v>
      </c>
      <c r="N13" s="13">
        <f t="shared" si="0"/>
        <v>2035</v>
      </c>
      <c r="O13" s="13">
        <f t="shared" si="0"/>
        <v>2036</v>
      </c>
    </row>
    <row r="14" spans="1:15" ht="28.8" customHeight="1" x14ac:dyDescent="0.25">
      <c r="A14" s="14">
        <v>1</v>
      </c>
      <c r="B14" s="15" t="s">
        <v>5</v>
      </c>
      <c r="C14" s="16">
        <f>SUM(C15:C17)</f>
        <v>0</v>
      </c>
      <c r="D14" s="16">
        <f t="shared" ref="D14:M14" si="1">SUM(D15:D17)</f>
        <v>0</v>
      </c>
      <c r="E14" s="16">
        <f t="shared" si="1"/>
        <v>0</v>
      </c>
      <c r="F14" s="16">
        <f t="shared" si="1"/>
        <v>0</v>
      </c>
      <c r="G14" s="16">
        <f t="shared" si="1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  <c r="K14" s="16">
        <f t="shared" si="1"/>
        <v>0</v>
      </c>
      <c r="L14" s="16">
        <f t="shared" si="1"/>
        <v>0</v>
      </c>
      <c r="M14" s="16">
        <f t="shared" si="1"/>
        <v>0</v>
      </c>
      <c r="N14" s="17"/>
      <c r="O14" s="17"/>
    </row>
    <row r="15" spans="1:15" x14ac:dyDescent="0.25">
      <c r="A15" s="18"/>
      <c r="B15" s="19" t="s">
        <v>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7"/>
      <c r="O15" s="17"/>
    </row>
    <row r="16" spans="1:15" x14ac:dyDescent="0.25">
      <c r="A16" s="18"/>
      <c r="B16" s="19" t="s">
        <v>7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/>
      <c r="O16" s="17"/>
    </row>
    <row r="17" spans="1:15" x14ac:dyDescent="0.25">
      <c r="A17" s="20"/>
      <c r="B17" s="19" t="s">
        <v>8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/>
      <c r="O17" s="17"/>
    </row>
    <row r="18" spans="1:15" ht="26.4" x14ac:dyDescent="0.25">
      <c r="A18" s="21" t="s">
        <v>9</v>
      </c>
      <c r="B18" s="19" t="s">
        <v>10</v>
      </c>
      <c r="C18" s="16">
        <f>SUM(C19:C21)</f>
        <v>0</v>
      </c>
      <c r="D18" s="16">
        <f t="shared" ref="D18:O18" si="2">SUM(D19:D21)</f>
        <v>235.38697916666669</v>
      </c>
      <c r="E18" s="16">
        <f t="shared" si="2"/>
        <v>887.33822916666679</v>
      </c>
      <c r="F18" s="16">
        <f t="shared" si="2"/>
        <v>2120.3431875000001</v>
      </c>
      <c r="G18" s="16">
        <f t="shared" si="2"/>
        <v>2028.4670277777777</v>
      </c>
      <c r="H18" s="16">
        <f t="shared" si="2"/>
        <v>1932.0336041666665</v>
      </c>
      <c r="I18" s="16">
        <f t="shared" si="2"/>
        <v>1837.8788125000001</v>
      </c>
      <c r="J18" s="16">
        <f t="shared" si="2"/>
        <v>1743.7240208333333</v>
      </c>
      <c r="K18" s="16">
        <f t="shared" si="2"/>
        <v>1650.8160277777777</v>
      </c>
      <c r="L18" s="16">
        <f t="shared" si="2"/>
        <v>1555.4144375000001</v>
      </c>
      <c r="M18" s="16">
        <f t="shared" si="2"/>
        <v>1461.2596458333333</v>
      </c>
      <c r="N18" s="16">
        <f t="shared" si="2"/>
        <v>1367.1048541666667</v>
      </c>
      <c r="O18" s="16">
        <f t="shared" si="2"/>
        <v>1170.6650277777778</v>
      </c>
    </row>
    <row r="19" spans="1:15" x14ac:dyDescent="0.25">
      <c r="A19" s="22"/>
      <c r="B19" s="23" t="s">
        <v>11</v>
      </c>
      <c r="C19" s="16">
        <f>'[1]anexa 1.3'!F25</f>
        <v>0</v>
      </c>
      <c r="D19" s="16">
        <f>'[1]anexa 1.3'!G25</f>
        <v>0</v>
      </c>
      <c r="E19" s="16">
        <f>'[1]anexa 1.3'!H25</f>
        <v>102.5</v>
      </c>
      <c r="F19" s="16">
        <f>'[1]anexa 1.3'!I25</f>
        <v>1230</v>
      </c>
      <c r="G19" s="16">
        <f>'[1]anexa 1.3'!J25</f>
        <v>1230</v>
      </c>
      <c r="H19" s="16">
        <f>'[1]anexa 1.3'!K25</f>
        <v>1230</v>
      </c>
      <c r="I19" s="16">
        <f>'[1]anexa 1.3'!L25</f>
        <v>1230</v>
      </c>
      <c r="J19" s="16">
        <f>'[1]anexa 1.3'!M25</f>
        <v>1230</v>
      </c>
      <c r="K19" s="16">
        <f>'[1]anexa 1.3'!N25</f>
        <v>1230</v>
      </c>
      <c r="L19" s="16">
        <f>'[1]anexa 1.3'!O25</f>
        <v>1230</v>
      </c>
      <c r="M19" s="16">
        <f>'[1]anexa 1.3'!P25</f>
        <v>1230</v>
      </c>
      <c r="N19" s="16">
        <f>'[1]anexa 1.3'!Q25</f>
        <v>1230</v>
      </c>
      <c r="O19" s="16">
        <f>'[1]anexa 1.3'!R25</f>
        <v>1127.5</v>
      </c>
    </row>
    <row r="20" spans="1:15" x14ac:dyDescent="0.25">
      <c r="A20" s="22"/>
      <c r="B20" s="23" t="s">
        <v>12</v>
      </c>
      <c r="C20" s="16">
        <f>'[1]anexa 1.3'!F26</f>
        <v>0</v>
      </c>
      <c r="D20" s="16">
        <f>'[1]anexa 1.3'!G26</f>
        <v>235.38697916666669</v>
      </c>
      <c r="E20" s="16">
        <f>'[1]anexa 1.3'!H26</f>
        <v>784.83822916666679</v>
      </c>
      <c r="F20" s="16">
        <f>'[1]anexa 1.3'!I26</f>
        <v>890.34318750000011</v>
      </c>
      <c r="G20" s="16">
        <f>'[1]anexa 1.3'!J26</f>
        <v>798.46702777777773</v>
      </c>
      <c r="H20" s="16">
        <f>'[1]anexa 1.3'!K26</f>
        <v>702.03360416666658</v>
      </c>
      <c r="I20" s="16">
        <f>'[1]anexa 1.3'!L26</f>
        <v>607.87881249999998</v>
      </c>
      <c r="J20" s="16">
        <f>'[1]anexa 1.3'!M26</f>
        <v>513.72402083333338</v>
      </c>
      <c r="K20" s="16">
        <f>'[1]anexa 1.3'!N26</f>
        <v>420.81602777777772</v>
      </c>
      <c r="L20" s="16">
        <f>'[1]anexa 1.3'!O26</f>
        <v>325.41443750000002</v>
      </c>
      <c r="M20" s="16">
        <f>'[1]anexa 1.3'!P26</f>
        <v>231.25964583333331</v>
      </c>
      <c r="N20" s="16">
        <f>'[1]anexa 1.3'!Q26</f>
        <v>137.10485416666666</v>
      </c>
      <c r="O20" s="16">
        <f>'[1]anexa 1.3'!R26</f>
        <v>43.165027777777773</v>
      </c>
    </row>
    <row r="21" spans="1:15" x14ac:dyDescent="0.25">
      <c r="A21" s="24"/>
      <c r="B21" s="23" t="s">
        <v>13</v>
      </c>
      <c r="C21" s="16">
        <f>'[1]anexa 1.3'!F27</f>
        <v>0</v>
      </c>
      <c r="D21" s="16">
        <f>'[1]anexa 1.3'!G27</f>
        <v>0</v>
      </c>
      <c r="E21" s="16">
        <f>'[1]anexa 1.3'!H27</f>
        <v>0</v>
      </c>
      <c r="F21" s="16">
        <f>'[1]anexa 1.3'!I27</f>
        <v>0</v>
      </c>
      <c r="G21" s="16">
        <f>'[1]anexa 1.3'!J27</f>
        <v>0</v>
      </c>
      <c r="H21" s="16">
        <f>'[1]anexa 1.3'!K27</f>
        <v>0</v>
      </c>
      <c r="I21" s="16">
        <f>'[1]anexa 1.3'!L27</f>
        <v>0</v>
      </c>
      <c r="J21" s="16">
        <f>'[1]anexa 1.3'!M27</f>
        <v>0</v>
      </c>
      <c r="K21" s="16">
        <f>'[1]anexa 1.3'!N27</f>
        <v>0</v>
      </c>
      <c r="L21" s="16">
        <f>'[1]anexa 1.3'!O27</f>
        <v>0</v>
      </c>
      <c r="M21" s="16">
        <f>'[1]anexa 1.3'!P27</f>
        <v>0</v>
      </c>
      <c r="N21" s="16">
        <f>'[1]anexa 1.3'!Q27</f>
        <v>0</v>
      </c>
      <c r="O21" s="16">
        <f>'[1]anexa 1.3'!R27</f>
        <v>0</v>
      </c>
    </row>
    <row r="22" spans="1:15" x14ac:dyDescent="0.25">
      <c r="A22" s="21" t="s">
        <v>14</v>
      </c>
      <c r="B22" s="15" t="s">
        <v>15</v>
      </c>
      <c r="C22" s="16">
        <f>SUM(C23:C25)</f>
        <v>0</v>
      </c>
      <c r="D22" s="16">
        <f t="shared" ref="D22:O22" si="3">SUM(D23:D25)</f>
        <v>235.38697916666669</v>
      </c>
      <c r="E22" s="16">
        <f t="shared" si="3"/>
        <v>887.33822916666679</v>
      </c>
      <c r="F22" s="16">
        <f t="shared" si="3"/>
        <v>2120.3431875000001</v>
      </c>
      <c r="G22" s="16">
        <f t="shared" si="3"/>
        <v>2028.4670277777777</v>
      </c>
      <c r="H22" s="16">
        <f t="shared" si="3"/>
        <v>1932.0336041666665</v>
      </c>
      <c r="I22" s="16">
        <f t="shared" si="3"/>
        <v>1837.8788125000001</v>
      </c>
      <c r="J22" s="16">
        <f t="shared" si="3"/>
        <v>1743.7240208333333</v>
      </c>
      <c r="K22" s="16">
        <f t="shared" si="3"/>
        <v>1650.8160277777777</v>
      </c>
      <c r="L22" s="16">
        <f t="shared" si="3"/>
        <v>1555.4144375000001</v>
      </c>
      <c r="M22" s="16">
        <f t="shared" si="3"/>
        <v>1461.2596458333333</v>
      </c>
      <c r="N22" s="16">
        <f t="shared" si="3"/>
        <v>1367.1048541666667</v>
      </c>
      <c r="O22" s="16">
        <f t="shared" si="3"/>
        <v>1170.6650277777778</v>
      </c>
    </row>
    <row r="23" spans="1:15" x14ac:dyDescent="0.25">
      <c r="A23" s="22"/>
      <c r="B23" s="23" t="s">
        <v>16</v>
      </c>
      <c r="C23" s="16">
        <f t="shared" ref="C23:O25" si="4">SUM(C15,C19)</f>
        <v>0</v>
      </c>
      <c r="D23" s="16">
        <f t="shared" si="4"/>
        <v>0</v>
      </c>
      <c r="E23" s="16">
        <f t="shared" si="4"/>
        <v>102.5</v>
      </c>
      <c r="F23" s="16">
        <f t="shared" si="4"/>
        <v>1230</v>
      </c>
      <c r="G23" s="16">
        <f t="shared" si="4"/>
        <v>1230</v>
      </c>
      <c r="H23" s="16">
        <f t="shared" si="4"/>
        <v>1230</v>
      </c>
      <c r="I23" s="16">
        <f t="shared" si="4"/>
        <v>1230</v>
      </c>
      <c r="J23" s="16">
        <f t="shared" si="4"/>
        <v>1230</v>
      </c>
      <c r="K23" s="16">
        <f t="shared" si="4"/>
        <v>1230</v>
      </c>
      <c r="L23" s="16">
        <f t="shared" si="4"/>
        <v>1230</v>
      </c>
      <c r="M23" s="16">
        <f t="shared" si="4"/>
        <v>1230</v>
      </c>
      <c r="N23" s="16">
        <f t="shared" si="4"/>
        <v>1230</v>
      </c>
      <c r="O23" s="16">
        <f t="shared" si="4"/>
        <v>1127.5</v>
      </c>
    </row>
    <row r="24" spans="1:15" x14ac:dyDescent="0.25">
      <c r="A24" s="22"/>
      <c r="B24" s="23" t="s">
        <v>17</v>
      </c>
      <c r="C24" s="16">
        <f t="shared" si="4"/>
        <v>0</v>
      </c>
      <c r="D24" s="16">
        <f t="shared" si="4"/>
        <v>235.38697916666669</v>
      </c>
      <c r="E24" s="16">
        <f t="shared" si="4"/>
        <v>784.83822916666679</v>
      </c>
      <c r="F24" s="16">
        <f t="shared" si="4"/>
        <v>890.34318750000011</v>
      </c>
      <c r="G24" s="16">
        <f t="shared" si="4"/>
        <v>798.46702777777773</v>
      </c>
      <c r="H24" s="16">
        <f t="shared" si="4"/>
        <v>702.03360416666658</v>
      </c>
      <c r="I24" s="16">
        <f t="shared" si="4"/>
        <v>607.87881249999998</v>
      </c>
      <c r="J24" s="16">
        <f t="shared" si="4"/>
        <v>513.72402083333338</v>
      </c>
      <c r="K24" s="16">
        <f t="shared" si="4"/>
        <v>420.81602777777772</v>
      </c>
      <c r="L24" s="16">
        <f t="shared" si="4"/>
        <v>325.41443750000002</v>
      </c>
      <c r="M24" s="16">
        <f t="shared" si="4"/>
        <v>231.25964583333331</v>
      </c>
      <c r="N24" s="16">
        <f t="shared" si="4"/>
        <v>137.10485416666666</v>
      </c>
      <c r="O24" s="16">
        <f t="shared" si="4"/>
        <v>43.165027777777773</v>
      </c>
    </row>
    <row r="25" spans="1:15" x14ac:dyDescent="0.25">
      <c r="A25" s="24"/>
      <c r="B25" s="23" t="s">
        <v>18</v>
      </c>
      <c r="C25" s="16">
        <f t="shared" si="4"/>
        <v>0</v>
      </c>
      <c r="D25" s="16">
        <f t="shared" si="4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 t="shared" si="4"/>
        <v>0</v>
      </c>
      <c r="J25" s="16">
        <f t="shared" si="4"/>
        <v>0</v>
      </c>
      <c r="K25" s="16">
        <f t="shared" si="4"/>
        <v>0</v>
      </c>
      <c r="L25" s="16">
        <f t="shared" si="4"/>
        <v>0</v>
      </c>
      <c r="M25" s="16">
        <f t="shared" si="4"/>
        <v>0</v>
      </c>
      <c r="N25" s="16">
        <f t="shared" si="4"/>
        <v>0</v>
      </c>
      <c r="O25" s="16">
        <f t="shared" si="4"/>
        <v>0</v>
      </c>
    </row>
    <row r="26" spans="1:15" x14ac:dyDescent="0.25">
      <c r="B26" s="25" t="str">
        <f>'[1]anexa 1.3'!B43</f>
        <v>Date financiare valabile la 24.10.2024</v>
      </c>
    </row>
    <row r="27" spans="1:15" x14ac:dyDescent="0.25">
      <c r="B27" s="25"/>
    </row>
    <row r="28" spans="1:15" x14ac:dyDescent="0.25">
      <c r="B28" s="26" t="s">
        <v>19</v>
      </c>
      <c r="C28" s="26"/>
      <c r="D28" s="27"/>
      <c r="E28" s="27"/>
      <c r="F28" s="27"/>
      <c r="K28" s="27"/>
      <c r="L28" s="27"/>
      <c r="M28" s="26"/>
    </row>
    <row r="29" spans="1:15" x14ac:dyDescent="0.25">
      <c r="B29" s="26" t="s">
        <v>20</v>
      </c>
      <c r="C29" s="26"/>
      <c r="D29" s="27"/>
      <c r="E29" s="27"/>
      <c r="F29" s="27"/>
      <c r="G29" s="3" t="s">
        <v>21</v>
      </c>
      <c r="H29" s="3"/>
      <c r="I29" s="3"/>
      <c r="K29" s="28"/>
      <c r="L29" s="27"/>
      <c r="M29" s="26"/>
    </row>
    <row r="30" spans="1:15" x14ac:dyDescent="0.25">
      <c r="B30" s="5" t="str" cm="1">
        <f t="array" ref="B30:C30">'[1]anexa 1.3'!B47:C47</f>
        <v>Soceanu iulian Constantin</v>
      </c>
      <c r="C30" s="5">
        <v>0</v>
      </c>
      <c r="E30" s="27"/>
      <c r="F30" s="27"/>
      <c r="G30" s="3" t="s">
        <v>22</v>
      </c>
      <c r="H30" s="3"/>
      <c r="I30" s="3"/>
      <c r="K30" s="27"/>
      <c r="L30" s="27"/>
      <c r="M30" s="5"/>
    </row>
    <row r="35" spans="3:13" x14ac:dyDescent="0.2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3:13" x14ac:dyDescent="0.2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</sheetData>
  <mergeCells count="10">
    <mergeCell ref="A18:A21"/>
    <mergeCell ref="A22:A25"/>
    <mergeCell ref="G29:I29"/>
    <mergeCell ref="G30:I30"/>
    <mergeCell ref="E2:F2"/>
    <mergeCell ref="A9:M10"/>
    <mergeCell ref="A12:A13"/>
    <mergeCell ref="B12:B13"/>
    <mergeCell ref="C12:O12"/>
    <mergeCell ref="A14:A17"/>
  </mergeCells>
  <printOptions horizontalCentered="1" verticalCentered="1"/>
  <pageMargins left="0" right="0" top="0" bottom="0" header="0.35" footer="0.51"/>
  <pageSetup paperSize="9" scale="73" orientation="landscape" r:id="rId1"/>
  <headerFooter alignWithMargins="0">
    <oddHeader>&amp;Rpagina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1.4</vt:lpstr>
      <vt:lpstr>'anexa 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</cp:lastModifiedBy>
  <dcterms:created xsi:type="dcterms:W3CDTF">2024-10-25T13:43:03Z</dcterms:created>
  <dcterms:modified xsi:type="dcterms:W3CDTF">2024-10-25T13:44:22Z</dcterms:modified>
</cp:coreProperties>
</file>